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6" windowWidth="13392" windowHeight="77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33" i="1"/>
  <c r="C20"/>
  <c r="C35" l="1"/>
</calcChain>
</file>

<file path=xl/sharedStrings.xml><?xml version="1.0" encoding="utf-8"?>
<sst xmlns="http://schemas.openxmlformats.org/spreadsheetml/2006/main" count="36" uniqueCount="34">
  <si>
    <t xml:space="preserve">Výdaje : </t>
  </si>
  <si>
    <t>Pol. Rozp.</t>
  </si>
  <si>
    <t>Par., pol.</t>
  </si>
  <si>
    <t xml:space="preserve">Celkem : </t>
  </si>
  <si>
    <t>Rozdíl mezi výdaji a příjmy</t>
  </si>
  <si>
    <t>Celkové příjmy :</t>
  </si>
  <si>
    <t>Celkové výdaje :</t>
  </si>
  <si>
    <t>Částka Kč</t>
  </si>
  <si>
    <t xml:space="preserve">Financování : </t>
  </si>
  <si>
    <t xml:space="preserve">Příjmy : </t>
  </si>
  <si>
    <t>Rozpočtové opatření č. 2/2020 ze dne 29.6.2020</t>
  </si>
  <si>
    <t>Schválilo  Zastupitelstvo obce dne 29.6.2020</t>
  </si>
  <si>
    <t>Camelnet 3. etapa</t>
  </si>
  <si>
    <t>ZŠ 3. etapa</t>
  </si>
  <si>
    <t>Oprava střechy DKS</t>
  </si>
  <si>
    <t>Pěstební činnost</t>
  </si>
  <si>
    <t>Daň z příjmu fyz. osob</t>
  </si>
  <si>
    <t>Daň z příjmů práv. osob</t>
  </si>
  <si>
    <t>Daň z přidané hodnoty</t>
  </si>
  <si>
    <t>Cyklotrasa 5,2 mil., Lávka přes Úslavu 7,25 mil.Kč</t>
  </si>
  <si>
    <t>Hřbitov</t>
  </si>
  <si>
    <t>PD -  MŠ 1,0mil., fasáda ZŠ(-2,5 mil. Kč)</t>
  </si>
  <si>
    <t>park u ZŠ</t>
  </si>
  <si>
    <t xml:space="preserve">Věřejné osvětlení cyklotrasa </t>
  </si>
  <si>
    <t xml:space="preserve">                                Lukáš Karkoš, starosta obce</t>
  </si>
  <si>
    <t>Neinv. Dotace - MMR - Oprava MK na Vartě</t>
  </si>
  <si>
    <t>Inv. Dotace - Vrt V-3</t>
  </si>
  <si>
    <t>Inv. dotace  MMR - Hřbitov</t>
  </si>
  <si>
    <t xml:space="preserve">Inv. Dotace - IROP - Cyklotrasa </t>
  </si>
  <si>
    <t>Inv. Dotace - KÚ PK- Camelnet 3. etapa</t>
  </si>
  <si>
    <t>Neinv.  Dotace - KÚ PK -  JSDHO, Podpora ochr.lesa</t>
  </si>
  <si>
    <t>Inv. Dotace . KÚ PK -  Lávka přes Úslavu</t>
  </si>
  <si>
    <t>Inv. Dotace - ZŠ 3. etapa</t>
  </si>
  <si>
    <t>Neinv. dotace - KÚ PK- Oprava střechy DKS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</si>
</sst>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4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" fontId="0" fillId="0" borderId="0" xfId="0" applyNumberFormat="1"/>
    <xf numFmtId="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right"/>
    </xf>
    <xf numFmtId="4" fontId="0" fillId="0" borderId="1" xfId="0" applyNumberFormat="1" applyFont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3" fontId="0" fillId="0" borderId="1" xfId="0" applyNumberFormat="1" applyBorder="1" applyAlignment="1"/>
    <xf numFmtId="0" fontId="0" fillId="0" borderId="1" xfId="0" applyBorder="1" applyAlignme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C40" sqref="C40"/>
    </sheetView>
  </sheetViews>
  <sheetFormatPr defaultRowHeight="14.4"/>
  <cols>
    <col min="1" max="1" width="12.6640625" customWidth="1"/>
    <col min="2" max="2" width="11.109375" customWidth="1"/>
    <col min="3" max="3" width="15.5546875" customWidth="1"/>
    <col min="4" max="4" width="45" customWidth="1"/>
  </cols>
  <sheetData>
    <row r="1" spans="1:4" ht="18">
      <c r="A1" s="19" t="s">
        <v>10</v>
      </c>
      <c r="B1" s="20"/>
      <c r="C1" s="20"/>
      <c r="D1" s="21"/>
    </row>
    <row r="2" spans="1:4" ht="18">
      <c r="A2" s="22"/>
      <c r="B2" s="23"/>
      <c r="C2" s="23"/>
      <c r="D2" s="24"/>
    </row>
    <row r="3" spans="1:4">
      <c r="A3" s="1" t="s">
        <v>1</v>
      </c>
      <c r="B3" s="3" t="s">
        <v>2</v>
      </c>
      <c r="C3" s="4" t="s">
        <v>7</v>
      </c>
      <c r="D3" s="1"/>
    </row>
    <row r="4" spans="1:4">
      <c r="A4" s="1"/>
      <c r="B4" s="3"/>
      <c r="C4" s="4"/>
      <c r="D4" s="1"/>
    </row>
    <row r="5" spans="1:4">
      <c r="A5" s="1" t="s">
        <v>9</v>
      </c>
      <c r="B5" s="3"/>
      <c r="C5" s="4"/>
      <c r="D5" s="1"/>
    </row>
    <row r="6" spans="1:4">
      <c r="A6" s="3"/>
      <c r="B6" s="4">
        <v>1111</v>
      </c>
      <c r="C6" s="12">
        <v>-1000000</v>
      </c>
      <c r="D6" s="1" t="s">
        <v>16</v>
      </c>
    </row>
    <row r="7" spans="1:4">
      <c r="A7" s="3"/>
      <c r="B7" s="4">
        <v>1121</v>
      </c>
      <c r="C7" s="12">
        <v>-1000000</v>
      </c>
      <c r="D7" s="1" t="s">
        <v>17</v>
      </c>
    </row>
    <row r="8" spans="1:4">
      <c r="A8" s="3"/>
      <c r="B8" s="4">
        <v>1211</v>
      </c>
      <c r="C8" s="12">
        <v>-1500000</v>
      </c>
      <c r="D8" s="1" t="s">
        <v>18</v>
      </c>
    </row>
    <row r="9" spans="1:4">
      <c r="A9" s="3"/>
      <c r="B9" s="4">
        <v>4116</v>
      </c>
      <c r="C9" s="12">
        <v>1400000</v>
      </c>
      <c r="D9" s="1" t="s">
        <v>25</v>
      </c>
    </row>
    <row r="10" spans="1:4">
      <c r="A10" s="3"/>
      <c r="B10" s="4">
        <v>4122</v>
      </c>
      <c r="C10" s="12">
        <v>57838</v>
      </c>
      <c r="D10" s="1" t="s">
        <v>30</v>
      </c>
    </row>
    <row r="11" spans="1:4">
      <c r="A11" s="3"/>
      <c r="B11" s="4">
        <v>4122</v>
      </c>
      <c r="C11" s="12">
        <v>400000</v>
      </c>
      <c r="D11" s="1" t="s">
        <v>33</v>
      </c>
    </row>
    <row r="12" spans="1:4">
      <c r="A12" s="3"/>
      <c r="B12" s="4">
        <v>4222</v>
      </c>
      <c r="C12" s="12">
        <v>3500000</v>
      </c>
      <c r="D12" s="1" t="s">
        <v>31</v>
      </c>
    </row>
    <row r="13" spans="1:4">
      <c r="A13" s="3"/>
      <c r="B13" s="4">
        <v>4222</v>
      </c>
      <c r="C13" s="12">
        <v>350621</v>
      </c>
      <c r="D13" s="1" t="s">
        <v>29</v>
      </c>
    </row>
    <row r="14" spans="1:4">
      <c r="A14" s="3"/>
      <c r="B14" s="4">
        <v>4213</v>
      </c>
      <c r="C14" s="12">
        <v>4876378</v>
      </c>
      <c r="D14" s="1" t="s">
        <v>28</v>
      </c>
    </row>
    <row r="15" spans="1:4">
      <c r="A15" s="3"/>
      <c r="B15" s="4">
        <v>4216</v>
      </c>
      <c r="C15" s="12">
        <v>315750</v>
      </c>
      <c r="D15" s="1" t="s">
        <v>26</v>
      </c>
    </row>
    <row r="16" spans="1:4">
      <c r="A16" s="3"/>
      <c r="B16" s="4">
        <v>4216</v>
      </c>
      <c r="C16" s="12">
        <v>270000</v>
      </c>
      <c r="D16" s="1" t="s">
        <v>27</v>
      </c>
    </row>
    <row r="17" spans="1:4">
      <c r="A17" s="3"/>
      <c r="B17" s="4">
        <v>4216</v>
      </c>
      <c r="C17" s="12">
        <v>6800000</v>
      </c>
      <c r="D17" s="1" t="s">
        <v>32</v>
      </c>
    </row>
    <row r="18" spans="1:4">
      <c r="A18" s="3"/>
      <c r="B18" s="4">
        <v>1031</v>
      </c>
      <c r="C18" s="12">
        <v>80000</v>
      </c>
      <c r="D18" s="1" t="s">
        <v>15</v>
      </c>
    </row>
    <row r="19" spans="1:4">
      <c r="A19" s="3"/>
      <c r="B19" s="4"/>
      <c r="C19" s="12"/>
      <c r="D19" s="1"/>
    </row>
    <row r="20" spans="1:4">
      <c r="A20" s="6" t="s">
        <v>3</v>
      </c>
      <c r="B20" s="6"/>
      <c r="C20" s="10">
        <f>SUM(C6:C18)</f>
        <v>14550587</v>
      </c>
      <c r="D20" s="1"/>
    </row>
    <row r="21" spans="1:4">
      <c r="A21" s="6"/>
      <c r="B21" s="6"/>
      <c r="C21" s="10"/>
      <c r="D21" s="1"/>
    </row>
    <row r="22" spans="1:4">
      <c r="A22" s="6" t="s">
        <v>0</v>
      </c>
      <c r="B22" s="2"/>
      <c r="C22" s="5"/>
      <c r="D22" s="1"/>
    </row>
    <row r="23" spans="1:4">
      <c r="A23" s="6"/>
      <c r="B23" s="17">
        <v>1031</v>
      </c>
      <c r="C23" s="5">
        <v>80000</v>
      </c>
      <c r="D23" s="1" t="s">
        <v>15</v>
      </c>
    </row>
    <row r="24" spans="1:4">
      <c r="A24" s="3"/>
      <c r="B24" s="18">
        <v>2219</v>
      </c>
      <c r="C24" s="5">
        <v>12450000</v>
      </c>
      <c r="D24" s="1" t="s">
        <v>19</v>
      </c>
    </row>
    <row r="25" spans="1:4">
      <c r="A25" s="3"/>
      <c r="B25" s="18">
        <v>3631</v>
      </c>
      <c r="C25" s="5">
        <v>650000</v>
      </c>
      <c r="D25" s="1" t="s">
        <v>23</v>
      </c>
    </row>
    <row r="26" spans="1:4">
      <c r="A26" s="3"/>
      <c r="B26" s="18">
        <v>3631</v>
      </c>
      <c r="C26" s="5">
        <v>390000</v>
      </c>
      <c r="D26" s="1" t="s">
        <v>12</v>
      </c>
    </row>
    <row r="27" spans="1:4">
      <c r="A27" s="3"/>
      <c r="B27" s="18">
        <v>3632</v>
      </c>
      <c r="C27" s="5">
        <v>260000</v>
      </c>
      <c r="D27" s="1" t="s">
        <v>20</v>
      </c>
    </row>
    <row r="28" spans="1:4">
      <c r="A28" s="3"/>
      <c r="B28" s="17">
        <v>3636</v>
      </c>
      <c r="C28" s="5">
        <v>11000000</v>
      </c>
      <c r="D28" s="1" t="s">
        <v>13</v>
      </c>
    </row>
    <row r="29" spans="1:4">
      <c r="A29" s="3"/>
      <c r="B29" s="18">
        <v>3639</v>
      </c>
      <c r="C29" s="5">
        <v>-1500000</v>
      </c>
      <c r="D29" s="1" t="s">
        <v>21</v>
      </c>
    </row>
    <row r="30" spans="1:4">
      <c r="A30" s="3"/>
      <c r="B30" s="18">
        <v>3745</v>
      </c>
      <c r="C30" s="5">
        <v>-1000000</v>
      </c>
      <c r="D30" s="1" t="s">
        <v>22</v>
      </c>
    </row>
    <row r="31" spans="1:4">
      <c r="A31" s="3"/>
      <c r="B31" s="18">
        <v>4351</v>
      </c>
      <c r="C31" s="5">
        <v>880000</v>
      </c>
      <c r="D31" s="1" t="s">
        <v>14</v>
      </c>
    </row>
    <row r="32" spans="1:4">
      <c r="A32" s="3"/>
      <c r="B32" s="4"/>
      <c r="C32" s="14"/>
      <c r="D32" s="1"/>
    </row>
    <row r="33" spans="1:5">
      <c r="A33" s="6" t="s">
        <v>3</v>
      </c>
      <c r="B33" s="6"/>
      <c r="C33" s="10">
        <f>SUM(C23:C32)</f>
        <v>23210000</v>
      </c>
      <c r="D33" s="1"/>
    </row>
    <row r="34" spans="1:5">
      <c r="A34" s="1"/>
      <c r="B34" s="1"/>
      <c r="C34" s="5"/>
      <c r="D34" s="1"/>
    </row>
    <row r="35" spans="1:5">
      <c r="A35" s="6" t="s">
        <v>8</v>
      </c>
      <c r="B35" s="6">
        <v>8115</v>
      </c>
      <c r="C35" s="10">
        <f>SUM(C33-C20)</f>
        <v>8659413</v>
      </c>
      <c r="D35" s="1" t="s">
        <v>4</v>
      </c>
    </row>
    <row r="36" spans="1:5" ht="15.6">
      <c r="A36" s="1"/>
      <c r="B36" s="7"/>
      <c r="C36" s="5"/>
      <c r="D36" s="1"/>
    </row>
    <row r="37" spans="1:5" ht="15.6">
      <c r="A37" s="1"/>
      <c r="B37" s="7"/>
      <c r="C37" s="5"/>
      <c r="D37" s="1"/>
    </row>
    <row r="38" spans="1:5" ht="15.6">
      <c r="A38" s="1"/>
      <c r="B38" s="1"/>
      <c r="C38" s="8"/>
      <c r="D38" s="1"/>
    </row>
    <row r="39" spans="1:5" ht="15.6">
      <c r="A39" s="7" t="s">
        <v>5</v>
      </c>
      <c r="B39" s="1"/>
      <c r="C39" s="9">
        <v>48400728</v>
      </c>
      <c r="D39" s="1"/>
    </row>
    <row r="40" spans="1:5" ht="15.6">
      <c r="A40" s="7" t="s">
        <v>6</v>
      </c>
      <c r="B40" s="1"/>
      <c r="C40" s="9">
        <v>59860347.740000002</v>
      </c>
      <c r="D40" s="1"/>
    </row>
    <row r="41" spans="1:5">
      <c r="A41" s="1"/>
      <c r="B41" s="1"/>
      <c r="C41" s="1"/>
      <c r="D41" s="1"/>
    </row>
    <row r="42" spans="1:5">
      <c r="A42" s="1"/>
      <c r="B42" s="1"/>
      <c r="C42" s="1"/>
      <c r="D42" s="1" t="s">
        <v>24</v>
      </c>
    </row>
    <row r="43" spans="1:5">
      <c r="A43" s="1"/>
      <c r="B43" s="1"/>
      <c r="C43" s="1"/>
      <c r="D43" s="1"/>
    </row>
    <row r="44" spans="1:5">
      <c r="A44" s="1" t="s">
        <v>11</v>
      </c>
      <c r="B44" s="1"/>
      <c r="C44" s="1"/>
      <c r="D44" s="1"/>
    </row>
    <row r="45" spans="1:5">
      <c r="A45" s="1"/>
      <c r="B45" s="6"/>
      <c r="C45" s="1"/>
      <c r="D45" s="1"/>
    </row>
    <row r="46" spans="1:5">
      <c r="A46" s="6"/>
      <c r="B46" s="6"/>
      <c r="C46" s="6"/>
      <c r="D46" s="13"/>
    </row>
    <row r="47" spans="1:5">
      <c r="A47" s="1"/>
      <c r="B47" s="1"/>
      <c r="C47" s="1"/>
      <c r="D47" s="12"/>
      <c r="E47" s="11"/>
    </row>
    <row r="48" spans="1:5">
      <c r="A48" s="1"/>
      <c r="B48" s="1"/>
      <c r="C48" s="1"/>
      <c r="D48" s="12"/>
      <c r="E48" s="11"/>
    </row>
    <row r="49" spans="1:5">
      <c r="A49" s="1"/>
      <c r="B49" s="1"/>
      <c r="C49" s="1"/>
      <c r="D49" s="12"/>
      <c r="E49" s="11"/>
    </row>
    <row r="50" spans="1:5">
      <c r="A50" s="1"/>
      <c r="B50" s="1"/>
      <c r="C50" s="1"/>
      <c r="D50" s="12"/>
      <c r="E50" s="11"/>
    </row>
    <row r="51" spans="1:5">
      <c r="A51" s="1"/>
      <c r="B51" s="1"/>
      <c r="C51" s="1"/>
      <c r="D51" s="12"/>
      <c r="E51" s="11"/>
    </row>
    <row r="52" spans="1:5">
      <c r="A52" s="1"/>
      <c r="B52" s="1"/>
      <c r="C52" s="1"/>
      <c r="D52" s="12"/>
    </row>
    <row r="53" spans="1:5" ht="15.6">
      <c r="A53" s="15"/>
      <c r="B53" s="15"/>
      <c r="C53" s="15"/>
      <c r="D53" s="16"/>
      <c r="E53" s="11"/>
    </row>
  </sheetData>
  <mergeCells count="2">
    <mergeCell ref="A1:D1"/>
    <mergeCell ref="A2:D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OU_2106</cp:lastModifiedBy>
  <cp:lastPrinted>2020-06-15T14:50:10Z</cp:lastPrinted>
  <dcterms:created xsi:type="dcterms:W3CDTF">2014-04-24T06:27:18Z</dcterms:created>
  <dcterms:modified xsi:type="dcterms:W3CDTF">2020-06-25T11:53:57Z</dcterms:modified>
</cp:coreProperties>
</file>