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6" i="1"/>
  <c r="C31"/>
  <c r="D49"/>
  <c r="C33" l="1"/>
</calcChain>
</file>

<file path=xl/sharedStrings.xml><?xml version="1.0" encoding="utf-8"?>
<sst xmlns="http://schemas.openxmlformats.org/spreadsheetml/2006/main" count="43" uniqueCount="39">
  <si>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</si>
  <si>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</si>
  <si>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</si>
  <si>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</si>
  <si>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</si>
  <si>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</si>
  <si>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</si>
  <si>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</si>
  <si>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</si>
  <si>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</si>
  <si>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</si>
  <si>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</si>
  <si>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>Kč</t>
  </si>
  <si>
    <t>Česká spořitelna , a.s.</t>
  </si>
  <si>
    <t>ČSOB a.s., běžný účet</t>
  </si>
  <si>
    <t>ČSOB a.s., spořící účet</t>
  </si>
  <si>
    <t>ČSOB a.s. ERA (Pošt. Spoř.)</t>
  </si>
  <si>
    <t xml:space="preserve">ČNB </t>
  </si>
  <si>
    <t>Stavy bankovních účtů k 10.10.2016  :</t>
  </si>
  <si>
    <t>Daň z příjmu FO</t>
  </si>
  <si>
    <t>Dotace - Volby do Kraje a Senátu</t>
  </si>
  <si>
    <t>Ost. Záležitosti kultury</t>
  </si>
  <si>
    <t>Pohřebnictví</t>
  </si>
  <si>
    <t>Úroky</t>
  </si>
  <si>
    <t>Územní plánování</t>
  </si>
  <si>
    <t>Volby do Kraje a Senátu</t>
  </si>
  <si>
    <t>Přístavba ZŠ</t>
  </si>
  <si>
    <t>Čištění odpadních vod, kanaliz. Ke ZS</t>
  </si>
  <si>
    <t xml:space="preserve">6171  </t>
  </si>
  <si>
    <t>Péče o veř. Zeleň a vzhled obce</t>
  </si>
  <si>
    <t>Stadion-nové účt.</t>
  </si>
  <si>
    <t>Umělá vodní nádrž-nové účt.</t>
  </si>
  <si>
    <t>TCV, posilovna (nová pol.)-nové účt.</t>
  </si>
  <si>
    <t>Činnost místní správy - DPH ZŠ</t>
  </si>
  <si>
    <t>KÚ PK - dotace Kanaliz. Ke ZS(nová pol.)</t>
  </si>
  <si>
    <t>TCV, posilovna(nová pol.)-nové účt.(nová pol.)</t>
  </si>
  <si>
    <t>Rozpočtové opatření č. 3/2016 ze dne 26.10.2016</t>
  </si>
  <si>
    <t>Schválilo  Zastupitelstvo  obce dne 26.10.2016</t>
  </si>
  <si>
    <t>Veřejné osvětlení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</si>
</sst>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Border="1"/>
    <xf numFmtId="4" fontId="0" fillId="0" borderId="0" xfId="0" applyNumberFormat="1"/>
    <xf numFmtId="0" fontId="3" fillId="0" borderId="1" xfId="0" applyFont="1" applyBorder="1" applyAlignment="1">
      <alignment horizontal="right"/>
    </xf>
    <xf numFmtId="4" fontId="0" fillId="0" borderId="0" xfId="0" applyNumberFormat="1" applyBorder="1"/>
    <xf numFmtId="0" fontId="4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19" workbookViewId="0">
      <selection activeCell="C37" sqref="C37"/>
    </sheetView>
  </sheetViews>
  <sheetFormatPr defaultRowHeight="15"/>
  <cols>
    <col min="1" max="1" width="13" customWidth="1"/>
    <col min="2" max="2" width="12.28515625" customWidth="1"/>
    <col min="3" max="3" width="19" customWidth="1"/>
    <col min="4" max="4" width="34.7109375" customWidth="1"/>
  </cols>
  <sheetData>
    <row r="1" spans="1:4" ht="18.75">
      <c r="A1" s="18" t="s">
        <v>36</v>
      </c>
      <c r="B1" s="19"/>
      <c r="C1" s="19"/>
      <c r="D1" s="20"/>
    </row>
    <row r="2" spans="1:4" ht="18.75">
      <c r="A2" s="21"/>
      <c r="B2" s="22"/>
      <c r="C2" s="22"/>
      <c r="D2" s="23"/>
    </row>
    <row r="3" spans="1:4">
      <c r="A3" s="1" t="s">
        <v>1</v>
      </c>
      <c r="B3" s="2" t="s">
        <v>2</v>
      </c>
      <c r="C3" s="3" t="s">
        <v>7</v>
      </c>
      <c r="D3" s="1"/>
    </row>
    <row r="4" spans="1:4">
      <c r="A4" s="1"/>
      <c r="B4" s="2"/>
      <c r="C4" s="3"/>
      <c r="D4" s="1"/>
    </row>
    <row r="5" spans="1:4">
      <c r="A5" s="5" t="s">
        <v>10</v>
      </c>
      <c r="B5" s="2"/>
      <c r="C5" s="3"/>
      <c r="D5" s="1"/>
    </row>
    <row r="6" spans="1:4">
      <c r="A6" s="11">
        <v>2</v>
      </c>
      <c r="B6" s="3">
        <v>1112</v>
      </c>
      <c r="C6" s="9">
        <v>20000</v>
      </c>
      <c r="D6" s="1" t="s">
        <v>19</v>
      </c>
    </row>
    <row r="7" spans="1:4">
      <c r="A7" s="11">
        <v>34</v>
      </c>
      <c r="B7" s="3">
        <v>4111</v>
      </c>
      <c r="C7" s="9">
        <v>30000</v>
      </c>
      <c r="D7" s="1" t="s">
        <v>20</v>
      </c>
    </row>
    <row r="8" spans="1:4">
      <c r="A8" s="11">
        <v>35</v>
      </c>
      <c r="B8" s="3">
        <v>4222</v>
      </c>
      <c r="C8" s="9">
        <v>200000</v>
      </c>
      <c r="D8" s="1" t="s">
        <v>34</v>
      </c>
    </row>
    <row r="9" spans="1:4">
      <c r="A9" s="11">
        <v>21</v>
      </c>
      <c r="B9" s="3">
        <v>3319</v>
      </c>
      <c r="C9" s="9">
        <v>20000</v>
      </c>
      <c r="D9" s="1" t="s">
        <v>21</v>
      </c>
    </row>
    <row r="10" spans="1:4">
      <c r="A10" s="11">
        <v>36</v>
      </c>
      <c r="B10" s="3">
        <v>3412</v>
      </c>
      <c r="C10" s="9">
        <v>185000</v>
      </c>
      <c r="D10" s="17" t="s">
        <v>35</v>
      </c>
    </row>
    <row r="11" spans="1:4">
      <c r="A11" s="11">
        <v>22</v>
      </c>
      <c r="B11" s="3">
        <v>3419</v>
      </c>
      <c r="C11" s="9">
        <v>-185000</v>
      </c>
      <c r="D11" s="1" t="s">
        <v>30</v>
      </c>
    </row>
    <row r="12" spans="1:4">
      <c r="A12" s="11">
        <v>23</v>
      </c>
      <c r="B12" s="3">
        <v>3429</v>
      </c>
      <c r="C12" s="9">
        <v>50000</v>
      </c>
      <c r="D12" s="1" t="s">
        <v>31</v>
      </c>
    </row>
    <row r="13" spans="1:4">
      <c r="A13" s="11">
        <v>27</v>
      </c>
      <c r="B13" s="3">
        <v>3632</v>
      </c>
      <c r="C13" s="9">
        <v>12000</v>
      </c>
      <c r="D13" s="1" t="s">
        <v>22</v>
      </c>
    </row>
    <row r="14" spans="1:4">
      <c r="A14" s="11">
        <v>32</v>
      </c>
      <c r="B14" s="3">
        <v>6310</v>
      </c>
      <c r="C14" s="4">
        <v>2000</v>
      </c>
      <c r="D14" s="1" t="s">
        <v>23</v>
      </c>
    </row>
    <row r="15" spans="1:4">
      <c r="A15" s="1"/>
      <c r="B15" s="3"/>
      <c r="C15" s="4"/>
      <c r="D15" s="1"/>
    </row>
    <row r="16" spans="1:4">
      <c r="A16" s="5" t="s">
        <v>11</v>
      </c>
      <c r="B16" s="3"/>
      <c r="C16" s="10">
        <f>SUM(C6:C15)</f>
        <v>334000</v>
      </c>
      <c r="D16" s="1"/>
    </row>
    <row r="17" spans="1:4">
      <c r="A17" s="1"/>
      <c r="B17" s="3"/>
      <c r="C17" s="1"/>
      <c r="D17" s="1"/>
    </row>
    <row r="18" spans="1:4">
      <c r="A18" s="5" t="s">
        <v>0</v>
      </c>
      <c r="B18" s="1"/>
      <c r="C18" s="1"/>
      <c r="D18" s="1"/>
    </row>
    <row r="19" spans="1:4">
      <c r="A19" s="11">
        <v>6</v>
      </c>
      <c r="B19" s="3">
        <v>2321</v>
      </c>
      <c r="C19" s="4">
        <v>650000</v>
      </c>
      <c r="D19" s="1" t="s">
        <v>27</v>
      </c>
    </row>
    <row r="20" spans="1:4">
      <c r="A20" s="11">
        <v>10</v>
      </c>
      <c r="B20" s="3">
        <v>3319</v>
      </c>
      <c r="C20" s="4">
        <v>40000</v>
      </c>
      <c r="D20" s="1" t="s">
        <v>21</v>
      </c>
    </row>
    <row r="21" spans="1:4">
      <c r="A21" s="11">
        <v>34</v>
      </c>
      <c r="B21" s="3">
        <v>3412</v>
      </c>
      <c r="C21" s="4">
        <v>200000</v>
      </c>
      <c r="D21" s="1" t="s">
        <v>32</v>
      </c>
    </row>
    <row r="22" spans="1:4">
      <c r="A22" s="11">
        <v>13</v>
      </c>
      <c r="B22" s="3">
        <v>3419</v>
      </c>
      <c r="C22" s="4">
        <v>-750000</v>
      </c>
      <c r="D22" s="1" t="s">
        <v>30</v>
      </c>
    </row>
    <row r="23" spans="1:4">
      <c r="A23" s="11">
        <v>14</v>
      </c>
      <c r="B23" s="3">
        <v>3429</v>
      </c>
      <c r="C23" s="4">
        <v>850000</v>
      </c>
      <c r="D23" s="1" t="s">
        <v>31</v>
      </c>
    </row>
    <row r="24" spans="1:4">
      <c r="A24" s="11">
        <v>18</v>
      </c>
      <c r="B24" s="3">
        <v>3631</v>
      </c>
      <c r="C24" s="4">
        <v>900000</v>
      </c>
      <c r="D24" s="1" t="s">
        <v>38</v>
      </c>
    </row>
    <row r="25" spans="1:4">
      <c r="A25" s="11">
        <v>20</v>
      </c>
      <c r="B25" s="3">
        <v>3635</v>
      </c>
      <c r="C25" s="4">
        <v>-260000</v>
      </c>
      <c r="D25" s="1" t="s">
        <v>24</v>
      </c>
    </row>
    <row r="26" spans="1:4">
      <c r="A26" s="11">
        <v>21</v>
      </c>
      <c r="B26" s="3">
        <v>3639</v>
      </c>
      <c r="C26" s="4">
        <v>-3458000</v>
      </c>
      <c r="D26" s="1" t="s">
        <v>26</v>
      </c>
    </row>
    <row r="27" spans="1:4">
      <c r="A27" s="11">
        <v>24</v>
      </c>
      <c r="B27" s="3">
        <v>3745</v>
      </c>
      <c r="C27" s="4">
        <v>150000</v>
      </c>
      <c r="D27" s="1" t="s">
        <v>29</v>
      </c>
    </row>
    <row r="28" spans="1:4">
      <c r="A28" s="11">
        <v>33</v>
      </c>
      <c r="B28" s="3">
        <v>6115</v>
      </c>
      <c r="C28" s="4">
        <v>40000</v>
      </c>
      <c r="D28" s="1" t="s">
        <v>25</v>
      </c>
    </row>
    <row r="29" spans="1:4">
      <c r="A29" s="11">
        <v>29</v>
      </c>
      <c r="B29" s="12" t="s">
        <v>28</v>
      </c>
      <c r="C29" s="4">
        <v>-1060000</v>
      </c>
      <c r="D29" s="1" t="s">
        <v>33</v>
      </c>
    </row>
    <row r="30" spans="1:4">
      <c r="A30" s="2"/>
      <c r="B30" s="12"/>
      <c r="C30" s="4"/>
      <c r="D30" s="1"/>
    </row>
    <row r="31" spans="1:4">
      <c r="A31" s="5" t="s">
        <v>3</v>
      </c>
      <c r="B31" s="1"/>
      <c r="C31" s="10">
        <f>SUM(C19:C30)</f>
        <v>-2698000</v>
      </c>
      <c r="D31" s="1"/>
    </row>
    <row r="32" spans="1:4">
      <c r="A32" s="1"/>
      <c r="B32" s="1"/>
      <c r="C32" s="4"/>
      <c r="D32" s="1"/>
    </row>
    <row r="33" spans="1:5" ht="15.75">
      <c r="A33" s="5" t="s">
        <v>8</v>
      </c>
      <c r="B33" s="6">
        <v>8115</v>
      </c>
      <c r="C33" s="7">
        <f>SUM(C31-C16)</f>
        <v>-3032000</v>
      </c>
      <c r="D33" s="1" t="s">
        <v>4</v>
      </c>
    </row>
    <row r="34" spans="1:5" ht="15.75">
      <c r="A34" s="1"/>
      <c r="B34" s="1"/>
      <c r="C34" s="8"/>
      <c r="D34" s="1"/>
    </row>
    <row r="35" spans="1:5" ht="15.75">
      <c r="A35" s="6" t="s">
        <v>5</v>
      </c>
      <c r="B35" s="1"/>
      <c r="C35" s="8">
        <v>26164687</v>
      </c>
      <c r="D35" s="1"/>
    </row>
    <row r="36" spans="1:5" ht="15.75">
      <c r="A36" s="6" t="s">
        <v>6</v>
      </c>
      <c r="B36" s="1"/>
      <c r="C36" s="8">
        <v>34608620</v>
      </c>
      <c r="D36" s="1"/>
    </row>
    <row r="37" spans="1:5">
      <c r="A37" s="1"/>
      <c r="B37" s="1"/>
      <c r="C37" s="1"/>
      <c r="D37" s="1"/>
    </row>
    <row r="38" spans="1:5">
      <c r="A38" s="1"/>
      <c r="B38" s="1"/>
      <c r="C38" s="1"/>
      <c r="D38" s="3" t="s">
        <v>9</v>
      </c>
    </row>
    <row r="39" spans="1:5">
      <c r="A39" s="1"/>
      <c r="B39" s="1"/>
      <c r="C39" s="1"/>
      <c r="D39" s="1"/>
    </row>
    <row r="40" spans="1:5">
      <c r="A40" s="1" t="s">
        <v>37</v>
      </c>
      <c r="B40" s="1"/>
      <c r="C40" s="1"/>
      <c r="D40" s="1"/>
    </row>
    <row r="41" spans="1:5">
      <c r="A41" s="1"/>
      <c r="B41" s="1"/>
      <c r="C41" s="1"/>
      <c r="D41" s="3"/>
    </row>
    <row r="42" spans="1:5" ht="15.75">
      <c r="A42" s="6" t="s">
        <v>18</v>
      </c>
      <c r="B42" s="1"/>
      <c r="C42" s="1"/>
      <c r="D42" s="15" t="s">
        <v>12</v>
      </c>
    </row>
    <row r="43" spans="1:5">
      <c r="A43" s="1"/>
      <c r="B43" s="1"/>
      <c r="C43" s="1"/>
      <c r="D43" s="4"/>
    </row>
    <row r="44" spans="1:5" ht="15.75">
      <c r="A44" s="6" t="s">
        <v>13</v>
      </c>
      <c r="B44" s="6"/>
      <c r="C44" s="6"/>
      <c r="D44" s="7">
        <v>1548490.95</v>
      </c>
      <c r="E44" s="14"/>
    </row>
    <row r="45" spans="1:5" ht="15.75">
      <c r="A45" s="6" t="s">
        <v>14</v>
      </c>
      <c r="B45" s="6"/>
      <c r="C45" s="6"/>
      <c r="D45" s="7">
        <v>4694949.95</v>
      </c>
      <c r="E45" s="14"/>
    </row>
    <row r="46" spans="1:5" ht="15.75">
      <c r="A46" s="6" t="s">
        <v>15</v>
      </c>
      <c r="B46" s="6"/>
      <c r="C46" s="6"/>
      <c r="D46" s="7">
        <v>6568381.8700000001</v>
      </c>
      <c r="E46" s="14"/>
    </row>
    <row r="47" spans="1:5" ht="15.75">
      <c r="A47" s="6" t="s">
        <v>16</v>
      </c>
      <c r="B47" s="6"/>
      <c r="C47" s="6"/>
      <c r="D47" s="7">
        <v>136153.09</v>
      </c>
      <c r="E47" s="14"/>
    </row>
    <row r="48" spans="1:5" ht="15.75">
      <c r="A48" s="6" t="s">
        <v>17</v>
      </c>
      <c r="B48" s="6"/>
      <c r="C48" s="6"/>
      <c r="D48" s="7">
        <v>4003647.09</v>
      </c>
      <c r="E48" s="14"/>
    </row>
    <row r="49" spans="1:5" ht="15.75">
      <c r="A49" s="6" t="s">
        <v>3</v>
      </c>
      <c r="B49" s="6"/>
      <c r="C49" s="6"/>
      <c r="D49" s="7">
        <f>SUM(D44:D48)</f>
        <v>16951622.949999999</v>
      </c>
      <c r="E49" s="14"/>
    </row>
    <row r="50" spans="1:5">
      <c r="D50" s="14"/>
    </row>
    <row r="57" spans="1:5">
      <c r="A57" s="13"/>
      <c r="B57" s="13"/>
      <c r="C57" s="13"/>
      <c r="D57" s="13"/>
    </row>
    <row r="58" spans="1:5">
      <c r="A58" s="13"/>
      <c r="B58" s="13"/>
      <c r="C58" s="13"/>
      <c r="D58" s="13"/>
    </row>
    <row r="59" spans="1:5">
      <c r="A59" s="16"/>
      <c r="B59" s="13"/>
      <c r="C59" s="13"/>
      <c r="D59" s="13"/>
    </row>
    <row r="60" spans="1:5">
      <c r="A60" s="16"/>
      <c r="B60" s="13"/>
      <c r="C60" s="13"/>
      <c r="D60" s="13"/>
    </row>
    <row r="61" spans="1:5">
      <c r="A61" s="16"/>
      <c r="B61" s="13"/>
      <c r="C61" s="13"/>
      <c r="D61" s="13"/>
    </row>
    <row r="62" spans="1:5">
      <c r="A62" s="16"/>
      <c r="B62" s="13"/>
      <c r="C62" s="13"/>
      <c r="D62" s="13"/>
    </row>
    <row r="63" spans="1:5">
      <c r="A63" s="16"/>
      <c r="B63" s="13"/>
      <c r="C63" s="13"/>
      <c r="D63" s="13"/>
    </row>
    <row r="64" spans="1:5">
      <c r="A64" s="16"/>
      <c r="B64" s="13"/>
      <c r="C64" s="24"/>
      <c r="D64" s="24"/>
    </row>
    <row r="65" spans="1:4">
      <c r="A65" s="13"/>
      <c r="B65" s="13"/>
      <c r="C65" s="13"/>
      <c r="D65" s="13"/>
    </row>
  </sheetData>
  <mergeCells count="3">
    <mergeCell ref="A1:D1"/>
    <mergeCell ref="A2:D2"/>
    <mergeCell ref="C64:D6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2016-10-25T11:19:38Z</cp:lastPrinted>
  <dcterms:created xsi:type="dcterms:W3CDTF">2014-04-24T06:27:18Z</dcterms:created>
  <dcterms:modified xsi:type="dcterms:W3CDTF">2016-10-25T14:59:46Z</dcterms:modified>
</cp:coreProperties>
</file>